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natqc.sharepoint.com/sites/GED/MULTIDIR/2120-Guide Femme Parl/01530-Section 4-Statistiques/"/>
    </mc:Choice>
  </mc:AlternateContent>
  <xr:revisionPtr revIDLastSave="248" documentId="8_{3080D014-082C-48D2-8E63-182908C6983A}" xr6:coauthVersionLast="45" xr6:coauthVersionMax="45" xr10:uidLastSave="{DA8F3856-7B84-40E4-BEBF-EBC662DAA263}"/>
  <bookViews>
    <workbookView xWindow="-120" yWindow="-120" windowWidth="19440" windowHeight="15000" xr2:uid="{44DDA00C-3EB4-4F67-9E8F-2F5EEA06BB4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" l="1"/>
  <c r="C59" i="1"/>
  <c r="B59" i="1"/>
  <c r="D37" i="1" l="1"/>
</calcChain>
</file>

<file path=xl/sharedStrings.xml><?xml version="1.0" encoding="utf-8"?>
<sst xmlns="http://schemas.openxmlformats.org/spreadsheetml/2006/main" count="59" uniqueCount="59">
  <si>
    <t>Nombre total de candidats</t>
  </si>
  <si>
    <t>1947</t>
  </si>
  <si>
    <t>1961</t>
  </si>
  <si>
    <t>1968</t>
  </si>
  <si>
    <t>1972</t>
  </si>
  <si>
    <t>1986</t>
  </si>
  <si>
    <t>1987</t>
  </si>
  <si>
    <t>1988</t>
  </si>
  <si>
    <t>1989</t>
  </si>
  <si>
    <t>1991</t>
  </si>
  <si>
    <t>1992</t>
  </si>
  <si>
    <t>1993</t>
  </si>
  <si>
    <t>1994</t>
  </si>
  <si>
    <t>1998</t>
  </si>
  <si>
    <t>2004</t>
  </si>
  <si>
    <t>2005</t>
  </si>
  <si>
    <t>2007</t>
  </si>
  <si>
    <t>2009</t>
  </si>
  <si>
    <t>2011</t>
  </si>
  <si>
    <t>2012</t>
  </si>
  <si>
    <t>2013</t>
  </si>
  <si>
    <t>2014</t>
  </si>
  <si>
    <t>2018</t>
  </si>
  <si>
    <t>2019</t>
  </si>
  <si>
    <t>Total général</t>
  </si>
  <si>
    <t>Juin 1983</t>
  </si>
  <si>
    <t>Décembre 1983</t>
  </si>
  <si>
    <t>1985</t>
  </si>
  <si>
    <t>Pourcentages de femmes candidates</t>
  </si>
  <si>
    <t>Avril 1979</t>
  </si>
  <si>
    <t>Novembre 1979</t>
  </si>
  <si>
    <t>Juin 1984</t>
  </si>
  <si>
    <t>Novembre 1984</t>
  </si>
  <si>
    <t>Février 1996</t>
  </si>
  <si>
    <t>Juin 1996</t>
  </si>
  <si>
    <t>Décembre 1996</t>
  </si>
  <si>
    <t>Avril 1997</t>
  </si>
  <si>
    <t>Octobre 1997</t>
  </si>
  <si>
    <t>Avril 2001</t>
  </si>
  <si>
    <t>Octobre 2001</t>
  </si>
  <si>
    <t>Avril 2002</t>
  </si>
  <si>
    <t>Juin 2002</t>
  </si>
  <si>
    <t>Avril 2006</t>
  </si>
  <si>
    <t>Août 2006</t>
  </si>
  <si>
    <t>Mai 2008</t>
  </si>
  <si>
    <t>Septembre 2008</t>
  </si>
  <si>
    <t>Juillet 2010</t>
  </si>
  <si>
    <t>Septembre 2010</t>
  </si>
  <si>
    <t>Novembre 2010</t>
  </si>
  <si>
    <t>Mars 2015</t>
  </si>
  <si>
    <t>Juin 2015</t>
  </si>
  <si>
    <t>Novembre 2015</t>
  </si>
  <si>
    <t>Avril 2016</t>
  </si>
  <si>
    <t>Décembre 2016</t>
  </si>
  <si>
    <t>Mai 2017</t>
  </si>
  <si>
    <t>Octobre 2017</t>
  </si>
  <si>
    <t>Nombre de candidates</t>
  </si>
  <si>
    <t>Date de l'élection</t>
  </si>
  <si>
    <t>Pourcentage de femmes candidates aux élections partielles, 1947-2022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</si>
</sst>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9" fontId="1" fillId="2" borderId="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1339850</xdr:colOff>
      <xdr:row>0</xdr:row>
      <xdr:rowOff>376540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54BFCC-7D5B-4E6B-A9BA-6C2D95103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339849" cy="3765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0055C3-8EF1-4EE8-82D0-6A0FC01A4675}" name="Tableau1" displayName="Tableau1" ref="A2:D59" totalsRowShown="0" headerRowDxfId="6" headerRowBorderDxfId="5" tableBorderDxfId="4">
  <autoFilter ref="A2:D59" xr:uid="{145153B9-13A5-4422-A3D6-DD0351D17C33}"/>
  <tableColumns count="4">
    <tableColumn id="1" xr3:uid="{FDD4A8D4-A6AA-4B60-8ADD-BE9BE6B2058C}" name="Date de l'élection" dataDxfId="3"/>
    <tableColumn id="2" xr3:uid="{B79D007E-C298-45E5-9F98-0F713061B4C8}" name="Nombre de candidates" dataDxfId="2"/>
    <tableColumn id="3" xr3:uid="{C6CCA992-A500-455F-AB81-7711EE3E6085}" name="Nombre total de candidats" dataDxfId="1"/>
    <tableColumn id="4" xr3:uid="{51C159B2-7313-4302-AE1C-4CAB26EDFDF8}" name="Pourcentages de femmes candidat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3148-71E1-4976-8E18-27CF69DDE832}">
  <dimension ref="A1:D59"/>
  <sheetViews>
    <sheetView tabSelected="1" zoomScaleNormal="100" workbookViewId="0">
      <selection activeCell="G11" sqref="G11"/>
    </sheetView>
  </sheetViews>
  <sheetFormatPr baseColWidth="10" defaultRowHeight="15" x14ac:dyDescent="0.25"/>
  <cols>
    <col min="1" max="1" width="22.5703125" customWidth="1"/>
    <col min="2" max="2" width="22" customWidth="1"/>
    <col min="3" max="3" width="29" customWidth="1"/>
    <col min="4" max="4" width="28.85546875" customWidth="1"/>
  </cols>
  <sheetData>
    <row r="1" spans="1:4" ht="32.25" customHeight="1" thickBot="1" x14ac:dyDescent="0.3">
      <c r="A1" s="11" t="s">
        <v>58</v>
      </c>
      <c r="B1" s="11"/>
      <c r="C1" s="11"/>
      <c r="D1" s="11"/>
    </row>
    <row r="2" spans="1:4" s="1" customFormat="1" ht="30.75" thickBot="1" x14ac:dyDescent="0.3">
      <c r="A2" s="6" t="s">
        <v>57</v>
      </c>
      <c r="B2" s="6" t="s">
        <v>56</v>
      </c>
      <c r="C2" s="6" t="s">
        <v>0</v>
      </c>
      <c r="D2" s="8" t="s">
        <v>28</v>
      </c>
    </row>
    <row r="3" spans="1:4" x14ac:dyDescent="0.25">
      <c r="A3" s="7" t="s">
        <v>1</v>
      </c>
      <c r="B3" s="7">
        <v>1</v>
      </c>
      <c r="C3" s="7">
        <v>2</v>
      </c>
      <c r="D3" s="3">
        <v>0.5</v>
      </c>
    </row>
    <row r="4" spans="1:4" x14ac:dyDescent="0.25">
      <c r="A4" s="2" t="s">
        <v>2</v>
      </c>
      <c r="B4" s="2">
        <v>1</v>
      </c>
      <c r="C4" s="2">
        <v>2</v>
      </c>
      <c r="D4" s="3">
        <v>0.5</v>
      </c>
    </row>
    <row r="5" spans="1:4" x14ac:dyDescent="0.25">
      <c r="A5" s="2" t="s">
        <v>3</v>
      </c>
      <c r="B5" s="2">
        <v>1</v>
      </c>
      <c r="C5" s="2">
        <v>7</v>
      </c>
      <c r="D5" s="3">
        <v>0.14285714285714285</v>
      </c>
    </row>
    <row r="6" spans="1:4" x14ac:dyDescent="0.25">
      <c r="A6" s="2" t="s">
        <v>4</v>
      </c>
      <c r="B6" s="2">
        <v>1</v>
      </c>
      <c r="C6" s="2">
        <v>4</v>
      </c>
      <c r="D6" s="3">
        <v>0.25</v>
      </c>
    </row>
    <row r="7" spans="1:4" x14ac:dyDescent="0.25">
      <c r="A7" s="4" t="s">
        <v>29</v>
      </c>
      <c r="B7" s="2">
        <v>1</v>
      </c>
      <c r="C7" s="2">
        <v>8</v>
      </c>
      <c r="D7" s="3">
        <v>0.125</v>
      </c>
    </row>
    <row r="8" spans="1:4" x14ac:dyDescent="0.25">
      <c r="A8" s="4" t="s">
        <v>30</v>
      </c>
      <c r="B8" s="2">
        <v>1</v>
      </c>
      <c r="C8" s="2">
        <v>14</v>
      </c>
      <c r="D8" s="3">
        <v>7.1400000000000005E-2</v>
      </c>
    </row>
    <row r="9" spans="1:4" x14ac:dyDescent="0.25">
      <c r="A9" s="2">
        <v>1980</v>
      </c>
      <c r="B9" s="2">
        <v>5</v>
      </c>
      <c r="C9" s="2">
        <v>18</v>
      </c>
      <c r="D9" s="3">
        <v>0.27800000000000002</v>
      </c>
    </row>
    <row r="10" spans="1:4" x14ac:dyDescent="0.25">
      <c r="A10" s="2">
        <v>1982</v>
      </c>
      <c r="B10" s="2">
        <v>2</v>
      </c>
      <c r="C10" s="2">
        <v>12</v>
      </c>
      <c r="D10" s="3">
        <v>0.16700000000000001</v>
      </c>
    </row>
    <row r="11" spans="1:4" x14ac:dyDescent="0.25">
      <c r="A11" s="4" t="s">
        <v>25</v>
      </c>
      <c r="B11" s="2">
        <v>4</v>
      </c>
      <c r="C11" s="2">
        <v>23</v>
      </c>
      <c r="D11" s="3">
        <v>0.17399999999999999</v>
      </c>
    </row>
    <row r="12" spans="1:4" x14ac:dyDescent="0.25">
      <c r="A12" s="4" t="s">
        <v>26</v>
      </c>
      <c r="B12" s="2">
        <v>4</v>
      </c>
      <c r="C12" s="2">
        <v>6</v>
      </c>
      <c r="D12" s="3">
        <v>0.66700000000000004</v>
      </c>
    </row>
    <row r="13" spans="1:4" x14ac:dyDescent="0.25">
      <c r="A13" s="4" t="s">
        <v>31</v>
      </c>
      <c r="B13" s="2">
        <v>2</v>
      </c>
      <c r="C13" s="2">
        <v>11</v>
      </c>
      <c r="D13" s="3">
        <v>0.182</v>
      </c>
    </row>
    <row r="14" spans="1:4" x14ac:dyDescent="0.25">
      <c r="A14" s="4" t="s">
        <v>32</v>
      </c>
      <c r="B14" s="2">
        <v>1</v>
      </c>
      <c r="C14" s="2">
        <v>9</v>
      </c>
      <c r="D14" s="3">
        <v>0.111</v>
      </c>
    </row>
    <row r="15" spans="1:4" x14ac:dyDescent="0.25">
      <c r="A15" s="4" t="s">
        <v>27</v>
      </c>
      <c r="B15" s="2">
        <v>5</v>
      </c>
      <c r="C15" s="2">
        <v>22</v>
      </c>
      <c r="D15" s="3">
        <v>0.22700000000000001</v>
      </c>
    </row>
    <row r="16" spans="1:4" x14ac:dyDescent="0.25">
      <c r="A16" s="2" t="s">
        <v>5</v>
      </c>
      <c r="B16" s="2">
        <v>2</v>
      </c>
      <c r="C16" s="2">
        <v>10</v>
      </c>
      <c r="D16" s="3">
        <v>0.2</v>
      </c>
    </row>
    <row r="17" spans="1:4" x14ac:dyDescent="0.25">
      <c r="A17" s="2" t="s">
        <v>6</v>
      </c>
      <c r="B17" s="2">
        <v>1</v>
      </c>
      <c r="C17" s="2">
        <v>8</v>
      </c>
      <c r="D17" s="3">
        <v>0.125</v>
      </c>
    </row>
    <row r="18" spans="1:4" x14ac:dyDescent="0.25">
      <c r="A18" s="2" t="s">
        <v>7</v>
      </c>
      <c r="B18" s="2">
        <v>2</v>
      </c>
      <c r="C18" s="2">
        <v>13</v>
      </c>
      <c r="D18" s="3">
        <v>0.15384615384615385</v>
      </c>
    </row>
    <row r="19" spans="1:4" x14ac:dyDescent="0.25">
      <c r="A19" s="2" t="s">
        <v>8</v>
      </c>
      <c r="B19" s="2">
        <v>1</v>
      </c>
      <c r="C19" s="2">
        <v>6</v>
      </c>
      <c r="D19" s="3">
        <v>0.16666666666666666</v>
      </c>
    </row>
    <row r="20" spans="1:4" x14ac:dyDescent="0.25">
      <c r="A20" s="2" t="s">
        <v>9</v>
      </c>
      <c r="B20" s="2">
        <v>1</v>
      </c>
      <c r="C20" s="2">
        <v>5</v>
      </c>
      <c r="D20" s="3">
        <v>0.2</v>
      </c>
    </row>
    <row r="21" spans="1:4" x14ac:dyDescent="0.25">
      <c r="A21" s="2" t="s">
        <v>10</v>
      </c>
      <c r="B21" s="2">
        <v>1</v>
      </c>
      <c r="C21" s="2">
        <v>7</v>
      </c>
      <c r="D21" s="3">
        <v>0.14285714285714285</v>
      </c>
    </row>
    <row r="22" spans="1:4" x14ac:dyDescent="0.25">
      <c r="A22" s="2" t="s">
        <v>11</v>
      </c>
      <c r="B22" s="2">
        <v>1</v>
      </c>
      <c r="C22" s="2">
        <v>10</v>
      </c>
      <c r="D22" s="3">
        <v>0.1</v>
      </c>
    </row>
    <row r="23" spans="1:4" x14ac:dyDescent="0.25">
      <c r="A23" s="2" t="s">
        <v>12</v>
      </c>
      <c r="B23" s="2">
        <v>1</v>
      </c>
      <c r="C23" s="2">
        <v>2</v>
      </c>
      <c r="D23" s="3">
        <v>0.5</v>
      </c>
    </row>
    <row r="24" spans="1:4" x14ac:dyDescent="0.25">
      <c r="A24" s="4" t="s">
        <v>33</v>
      </c>
      <c r="B24" s="2">
        <v>2</v>
      </c>
      <c r="C24" s="2">
        <v>17</v>
      </c>
      <c r="D24" s="3">
        <v>0.11764705882352941</v>
      </c>
    </row>
    <row r="25" spans="1:4" x14ac:dyDescent="0.25">
      <c r="A25" s="4" t="s">
        <v>34</v>
      </c>
      <c r="B25" s="2">
        <v>2</v>
      </c>
      <c r="C25" s="2">
        <v>10</v>
      </c>
      <c r="D25" s="3">
        <v>0.2</v>
      </c>
    </row>
    <row r="26" spans="1:4" x14ac:dyDescent="0.25">
      <c r="A26" s="4" t="s">
        <v>35</v>
      </c>
      <c r="B26" s="2">
        <v>1</v>
      </c>
      <c r="C26" s="2">
        <v>5</v>
      </c>
      <c r="D26" s="3">
        <v>0.2</v>
      </c>
    </row>
    <row r="27" spans="1:4" x14ac:dyDescent="0.25">
      <c r="A27" s="4" t="s">
        <v>36</v>
      </c>
      <c r="B27" s="2">
        <v>3</v>
      </c>
      <c r="C27" s="2">
        <v>8</v>
      </c>
      <c r="D27" s="3">
        <v>0.375</v>
      </c>
    </row>
    <row r="28" spans="1:4" x14ac:dyDescent="0.25">
      <c r="A28" s="4" t="s">
        <v>37</v>
      </c>
      <c r="B28" s="2">
        <v>1</v>
      </c>
      <c r="C28" s="2">
        <v>17</v>
      </c>
      <c r="D28" s="3">
        <v>5.8999999999999997E-2</v>
      </c>
    </row>
    <row r="29" spans="1:4" x14ac:dyDescent="0.25">
      <c r="A29" s="4" t="s">
        <v>13</v>
      </c>
      <c r="B29" s="2">
        <v>1</v>
      </c>
      <c r="C29" s="2">
        <v>3</v>
      </c>
      <c r="D29" s="3">
        <v>0.33333333333333331</v>
      </c>
    </row>
    <row r="30" spans="1:4" x14ac:dyDescent="0.25">
      <c r="A30" s="4" t="s">
        <v>38</v>
      </c>
      <c r="B30" s="2">
        <v>2</v>
      </c>
      <c r="C30" s="2">
        <v>9</v>
      </c>
      <c r="D30" s="3">
        <v>0.222</v>
      </c>
    </row>
    <row r="31" spans="1:4" x14ac:dyDescent="0.25">
      <c r="A31" s="4" t="s">
        <v>39</v>
      </c>
      <c r="B31" s="2">
        <v>7</v>
      </c>
      <c r="C31" s="2">
        <v>20</v>
      </c>
      <c r="D31" s="3">
        <v>0.35</v>
      </c>
    </row>
    <row r="32" spans="1:4" x14ac:dyDescent="0.25">
      <c r="A32" s="4" t="s">
        <v>40</v>
      </c>
      <c r="B32" s="2">
        <v>6</v>
      </c>
      <c r="C32" s="2">
        <v>12</v>
      </c>
      <c r="D32" s="3">
        <v>0.5</v>
      </c>
    </row>
    <row r="33" spans="1:4" x14ac:dyDescent="0.25">
      <c r="A33" s="4" t="s">
        <v>41</v>
      </c>
      <c r="B33" s="2">
        <v>4</v>
      </c>
      <c r="C33" s="2">
        <v>14</v>
      </c>
      <c r="D33" s="3">
        <v>0.2857142857142857</v>
      </c>
    </row>
    <row r="34" spans="1:4" x14ac:dyDescent="0.25">
      <c r="A34" s="4" t="s">
        <v>14</v>
      </c>
      <c r="B34" s="2">
        <v>9</v>
      </c>
      <c r="C34" s="2">
        <v>29</v>
      </c>
      <c r="D34" s="3">
        <v>0.31</v>
      </c>
    </row>
    <row r="35" spans="1:4" x14ac:dyDescent="0.25">
      <c r="A35" s="4" t="s">
        <v>15</v>
      </c>
      <c r="B35" s="2">
        <v>2</v>
      </c>
      <c r="C35" s="2">
        <v>10</v>
      </c>
      <c r="D35" s="3">
        <v>0.2</v>
      </c>
    </row>
    <row r="36" spans="1:4" x14ac:dyDescent="0.25">
      <c r="A36" s="4" t="s">
        <v>42</v>
      </c>
      <c r="B36" s="2">
        <v>4</v>
      </c>
      <c r="C36" s="2">
        <v>7</v>
      </c>
      <c r="D36" s="3">
        <v>0.14285714285714285</v>
      </c>
    </row>
    <row r="37" spans="1:4" x14ac:dyDescent="0.25">
      <c r="A37" s="4" t="s">
        <v>43</v>
      </c>
      <c r="B37" s="2">
        <v>6</v>
      </c>
      <c r="C37" s="2">
        <v>15</v>
      </c>
      <c r="D37" s="3">
        <f>B37/C37</f>
        <v>0.4</v>
      </c>
    </row>
    <row r="38" spans="1:4" x14ac:dyDescent="0.25">
      <c r="A38" s="4" t="s">
        <v>16</v>
      </c>
      <c r="B38" s="2">
        <v>1</v>
      </c>
      <c r="C38" s="2">
        <v>7</v>
      </c>
      <c r="D38" s="3">
        <v>0.14299999999999999</v>
      </c>
    </row>
    <row r="39" spans="1:4" x14ac:dyDescent="0.25">
      <c r="A39" s="4" t="s">
        <v>44</v>
      </c>
      <c r="B39" s="2">
        <v>7</v>
      </c>
      <c r="C39" s="2">
        <v>20</v>
      </c>
      <c r="D39" s="3">
        <v>0.35</v>
      </c>
    </row>
    <row r="40" spans="1:4" x14ac:dyDescent="0.25">
      <c r="A40" s="4" t="s">
        <v>45</v>
      </c>
      <c r="B40" s="2">
        <v>1</v>
      </c>
      <c r="C40" s="2">
        <v>6</v>
      </c>
      <c r="D40" s="3">
        <v>0.16700000000000001</v>
      </c>
    </row>
    <row r="41" spans="1:4" x14ac:dyDescent="0.25">
      <c r="A41" s="4" t="s">
        <v>17</v>
      </c>
      <c r="B41" s="2">
        <v>5</v>
      </c>
      <c r="C41" s="2">
        <v>16</v>
      </c>
      <c r="D41" s="3">
        <v>0.313</v>
      </c>
    </row>
    <row r="42" spans="1:4" x14ac:dyDescent="0.25">
      <c r="A42" s="4" t="s">
        <v>46</v>
      </c>
      <c r="B42" s="2">
        <v>1</v>
      </c>
      <c r="C42" s="2">
        <v>7</v>
      </c>
      <c r="D42" s="3">
        <v>0.14299999999999999</v>
      </c>
    </row>
    <row r="43" spans="1:4" x14ac:dyDescent="0.25">
      <c r="A43" s="4" t="s">
        <v>47</v>
      </c>
      <c r="B43" s="2">
        <v>1</v>
      </c>
      <c r="C43" s="2">
        <v>5</v>
      </c>
      <c r="D43" s="3">
        <v>0.2</v>
      </c>
    </row>
    <row r="44" spans="1:4" x14ac:dyDescent="0.25">
      <c r="A44" s="4" t="s">
        <v>48</v>
      </c>
      <c r="B44" s="2">
        <v>1</v>
      </c>
      <c r="C44" s="2">
        <v>5</v>
      </c>
      <c r="D44" s="3">
        <v>0.2</v>
      </c>
    </row>
    <row r="45" spans="1:4" x14ac:dyDescent="0.25">
      <c r="A45" s="4" t="s">
        <v>18</v>
      </c>
      <c r="B45" s="2">
        <v>1</v>
      </c>
      <c r="C45" s="2">
        <v>6</v>
      </c>
      <c r="D45" s="3">
        <v>0.16700000000000001</v>
      </c>
    </row>
    <row r="46" spans="1:4" x14ac:dyDescent="0.25">
      <c r="A46" s="4" t="s">
        <v>19</v>
      </c>
      <c r="B46" s="2">
        <v>1</v>
      </c>
      <c r="C46" s="2">
        <v>19</v>
      </c>
      <c r="D46" s="3">
        <v>5.2999999999999999E-2</v>
      </c>
    </row>
    <row r="47" spans="1:4" x14ac:dyDescent="0.25">
      <c r="A47" s="4" t="s">
        <v>20</v>
      </c>
      <c r="B47" s="2">
        <v>6</v>
      </c>
      <c r="C47" s="2">
        <v>16</v>
      </c>
      <c r="D47" s="3">
        <v>0.375</v>
      </c>
    </row>
    <row r="48" spans="1:4" x14ac:dyDescent="0.25">
      <c r="A48" s="4" t="s">
        <v>21</v>
      </c>
      <c r="B48" s="2">
        <v>1</v>
      </c>
      <c r="C48" s="2">
        <v>11</v>
      </c>
      <c r="D48" s="3">
        <v>9.0999999999999998E-2</v>
      </c>
    </row>
    <row r="49" spans="1:4" x14ac:dyDescent="0.25">
      <c r="A49" s="4" t="s">
        <v>49</v>
      </c>
      <c r="B49" s="2">
        <v>1</v>
      </c>
      <c r="C49" s="2">
        <v>8</v>
      </c>
      <c r="D49" s="3">
        <v>0.125</v>
      </c>
    </row>
    <row r="50" spans="1:4" x14ac:dyDescent="0.25">
      <c r="A50" s="4" t="s">
        <v>50</v>
      </c>
      <c r="B50" s="2">
        <v>6</v>
      </c>
      <c r="C50" s="2">
        <v>18</v>
      </c>
      <c r="D50" s="3">
        <v>0.33300000000000002</v>
      </c>
    </row>
    <row r="51" spans="1:4" x14ac:dyDescent="0.25">
      <c r="A51" s="4" t="s">
        <v>51</v>
      </c>
      <c r="B51" s="2">
        <v>12</v>
      </c>
      <c r="C51" s="2">
        <v>27</v>
      </c>
      <c r="D51" s="3">
        <v>0.44400000000000001</v>
      </c>
    </row>
    <row r="52" spans="1:4" x14ac:dyDescent="0.25">
      <c r="A52" s="4" t="s">
        <v>52</v>
      </c>
      <c r="B52" s="2">
        <v>4</v>
      </c>
      <c r="C52" s="2">
        <v>6</v>
      </c>
      <c r="D52" s="3">
        <v>0.66700000000000004</v>
      </c>
    </row>
    <row r="53" spans="1:4" x14ac:dyDescent="0.25">
      <c r="A53" s="4" t="s">
        <v>53</v>
      </c>
      <c r="B53" s="2">
        <v>13</v>
      </c>
      <c r="C53" s="2">
        <v>38</v>
      </c>
      <c r="D53" s="3">
        <v>0.34200000000000003</v>
      </c>
    </row>
    <row r="54" spans="1:4" x14ac:dyDescent="0.25">
      <c r="A54" s="4" t="s">
        <v>54</v>
      </c>
      <c r="B54" s="2">
        <v>2</v>
      </c>
      <c r="C54" s="2">
        <v>13</v>
      </c>
      <c r="D54" s="3">
        <v>0.154</v>
      </c>
    </row>
    <row r="55" spans="1:4" x14ac:dyDescent="0.25">
      <c r="A55" s="4" t="s">
        <v>55</v>
      </c>
      <c r="B55" s="2">
        <v>3</v>
      </c>
      <c r="C55" s="2">
        <v>10</v>
      </c>
      <c r="D55" s="3">
        <v>0.3</v>
      </c>
    </row>
    <row r="56" spans="1:4" x14ac:dyDescent="0.25">
      <c r="A56" s="4" t="s">
        <v>22</v>
      </c>
      <c r="B56" s="2">
        <v>2</v>
      </c>
      <c r="C56" s="2">
        <v>7</v>
      </c>
      <c r="D56" s="3">
        <v>0.17763157894736842</v>
      </c>
    </row>
    <row r="57" spans="1:4" x14ac:dyDescent="0.25">
      <c r="A57" s="4" t="s">
        <v>23</v>
      </c>
      <c r="B57" s="2">
        <v>3</v>
      </c>
      <c r="C57" s="2">
        <v>10</v>
      </c>
      <c r="D57" s="3">
        <v>0.3</v>
      </c>
    </row>
    <row r="58" spans="1:4" x14ac:dyDescent="0.25">
      <c r="A58" s="9">
        <v>2022</v>
      </c>
      <c r="B58" s="2">
        <v>5</v>
      </c>
      <c r="C58" s="2">
        <v>12</v>
      </c>
      <c r="D58" s="3">
        <v>0.41699999999999998</v>
      </c>
    </row>
    <row r="59" spans="1:4" x14ac:dyDescent="0.25">
      <c r="A59" s="5" t="s">
        <v>24</v>
      </c>
      <c r="B59" s="6">
        <f>SUBTOTAL(109,B3:B58)</f>
        <v>166</v>
      </c>
      <c r="C59" s="6">
        <f>SUBTOTAL(109,C3:C58)</f>
        <v>642</v>
      </c>
      <c r="D59" s="10">
        <f>SUBTOTAL(101,D3:D58)</f>
        <v>0.25251447331969229</v>
      </c>
    </row>
  </sheetData>
  <mergeCells count="1">
    <mergeCell ref="A1:D1"/>
  </mergeCells>
  <pageMargins left="0.7" right="0.7" top="0.75" bottom="0.75" header="0.3" footer="0.3"/>
  <pageSetup orientation="portrait" r:id="rId1"/>
  <ignoredErrors>
    <ignoredError sqref="A45:A48 A56:A57 A41 A38 A34:A35 A29 A15:A23 A3:A6" numberStoredAsText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de_x0020_du_x0020_repertoire xmlns="0683056e-20ca-4d1a-9994-38726de96c77">2120</Code_x0020_du_x0020_repertoire>
    <Direction xmlns="0683056e-20ca-4d1a-9994-38726de96c77">3</Direction>
    <SharedWithUsers xmlns="0683056e-20ca-4d1a-9994-38726de96c77">
      <UserInfo>
        <DisplayName/>
        <AccountId xsi:nil="true"/>
        <AccountType/>
      </UserInfo>
    </SharedWithUsers>
    <Statut xmlns="0683056e-20ca-4d1a-9994-38726de96c77" xsi:nil="true"/>
    <TaxCatchAll xmlns="0683056e-20ca-4d1a-9994-38726de96c77" xsi:nil="true"/>
    <lcf76f155ced4ddcb4097134ff3c332f xmlns="49b9bb05-b2a5-4a3b-9d5c-fed2c03cce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9580C1D0B084F873123C424E583F8" ma:contentTypeVersion="19" ma:contentTypeDescription="Crée un document." ma:contentTypeScope="" ma:versionID="65323effeb1d7ee7980103f362d7af55">
  <xsd:schema xmlns:xsd="http://www.w3.org/2001/XMLSchema" xmlns:xs="http://www.w3.org/2001/XMLSchema" xmlns:p="http://schemas.microsoft.com/office/2006/metadata/properties" xmlns:ns2="0683056e-20ca-4d1a-9994-38726de96c77" xmlns:ns3="818e2508-81bc-4771-91be-949b271fd80e" xmlns:ns4="49b9bb05-b2a5-4a3b-9d5c-fed2c03ccec1" targetNamespace="http://schemas.microsoft.com/office/2006/metadata/properties" ma:root="true" ma:fieldsID="bd5dfd1c87d736d9f01b4b23fdd6781a" ns2:_="" ns3:_="" ns4:_="">
    <xsd:import namespace="0683056e-20ca-4d1a-9994-38726de96c77"/>
    <xsd:import namespace="818e2508-81bc-4771-91be-949b271fd80e"/>
    <xsd:import namespace="49b9bb05-b2a5-4a3b-9d5c-fed2c03ccec1"/>
    <xsd:element name="properties">
      <xsd:complexType>
        <xsd:sequence>
          <xsd:element name="documentManagement">
            <xsd:complexType>
              <xsd:all>
                <xsd:element ref="ns2:Code_x0020_du_x0020_repertoire" minOccurs="0"/>
                <xsd:element ref="ns2:Dire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Statut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056e-20ca-4d1a-9994-38726de96c77" elementFormDefault="qualified">
    <xsd:import namespace="http://schemas.microsoft.com/office/2006/documentManagement/types"/>
    <xsd:import namespace="http://schemas.microsoft.com/office/infopath/2007/PartnerControls"/>
    <xsd:element name="Code_x0020_du_x0020_repertoire" ma:index="8" nillable="true" ma:displayName="Code du repertoire" ma:internalName="Code_x0020_du_x0020_repertoire">
      <xsd:simpleType>
        <xsd:restriction base="dms:Text">
          <xsd:maxLength value="10"/>
        </xsd:restriction>
      </xsd:simpleType>
    </xsd:element>
    <xsd:element name="Direction" ma:index="9" nillable="true" ma:displayName="Direction" ma:list="{35d096bf-50de-42b5-bc8c-eeed33589348}" ma:internalName="Direction" ma:showField="Title" ma:web="0683056e-20ca-4d1a-9994-38726de96c77">
      <xsd:simpleType>
        <xsd:restriction base="dms:Lookup"/>
      </xsd:simpleType>
    </xsd:element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tatut" ma:index="23" nillable="true" ma:displayName="Statut" ma:default="Actif" ma:format="Dropdown" ma:internalName="Statut">
      <xsd:simpleType>
        <xsd:union memberTypes="dms:Text">
          <xsd:simpleType>
            <xsd:restriction base="dms:Choice">
              <xsd:enumeration value="Actif"/>
              <xsd:enumeration value="Semi-Actif"/>
            </xsd:restriction>
          </xsd:simpleType>
        </xsd:union>
      </xsd:simpleType>
    </xsd:element>
    <xsd:element name="TaxCatchAll" ma:index="26" nillable="true" ma:displayName="Taxonomy Catch All Column" ma:hidden="true" ma:list="{5e5aa1d1-0b35-4b8b-94a3-950f07547249}" ma:internalName="TaxCatchAll" ma:showField="CatchAllData" ma:web="0683056e-20ca-4d1a-9994-38726de96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2508-81bc-4771-91be-949b271fd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9bb05-b2a5-4a3b-9d5c-fed2c03ccec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713d6c2-d296-4b7b-baae-a9d2371d0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FA0749-55ED-4E48-B777-ABDDDB8E8982}">
  <ds:schemaRefs>
    <ds:schemaRef ds:uri="http://www.w3.org/XML/1998/namespace"/>
    <ds:schemaRef ds:uri="0683056e-20ca-4d1a-9994-38726de96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9b9bb05-b2a5-4a3b-9d5c-fed2c03ccec1"/>
    <ds:schemaRef ds:uri="http://purl.org/dc/elements/1.1/"/>
    <ds:schemaRef ds:uri="http://purl.org/dc/terms/"/>
    <ds:schemaRef ds:uri="818e2508-81bc-4771-91be-949b271fd80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3B9F93-F37F-476E-8B79-A4497D4CE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F076D1-64CB-4CBF-B3DD-12DEDDBE27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Assemblée nationale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Leblanc, Brenda-Lee</dc:creator>
  <cp:lastModifiedBy>Beaumont, Joanie</cp:lastModifiedBy>
  <dcterms:created xsi:type="dcterms:W3CDTF">2021-02-17T13:39:50Z</dcterms:created>
  <dcterms:modified xsi:type="dcterms:W3CDTF">2022-04-29T20:24:55Z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0x010100ECE9580C1D0B084F873123C424E583F8</vt:lpwstr>
  </property>
  <property fmtid="{D5CDD505-2E9C-101B-9397-08002B2CF9AE}" pid="3" name="Order">
    <vt:r8>47348700</vt:r8>
  </property>
  <property fmtid="{D5CDD505-2E9C-101B-9397-08002B2CF9AE}" pid="4" name="ComplianceAssetId">
    <vt:lpwstr/>
  </property>
</Properties>
</file>